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um\Desktop\"/>
    </mc:Choice>
  </mc:AlternateContent>
  <bookViews>
    <workbookView xWindow="0" yWindow="0" windowWidth="25845" windowHeight="10065"/>
  </bookViews>
  <sheets>
    <sheet name="summer salary 05.15.20" sheetId="3" r:id="rId1"/>
  </sheets>
  <definedNames>
    <definedName name="AccountNm">#REF!</definedName>
    <definedName name="Acct1198xxNm">#REF!</definedName>
    <definedName name="AllLblNm">#REF!</definedName>
    <definedName name="AllNm">#REF!</definedName>
    <definedName name="AppropriationsNm">#REF!</definedName>
    <definedName name="BatchSortNm">#REF!</definedName>
    <definedName name="CCNm">#REF!</definedName>
    <definedName name="ChartNm">#REF!</definedName>
    <definedName name="CSERNm">#REF!</definedName>
    <definedName name="CurrentBalNm">#REF!</definedName>
    <definedName name="CurrentFYrNm">#REF!</definedName>
    <definedName name="CurrentGrantYrNm">#REF!</definedName>
    <definedName name="DepartmentNm">#REF!</definedName>
    <definedName name="DeptNm">#REF!</definedName>
    <definedName name="DivisionNm">#REF!</definedName>
    <definedName name="DOSNm">#REF!</definedName>
    <definedName name="EmployeeIdNm">#REF!</definedName>
    <definedName name="EmployeeNameNm">#REF!</definedName>
    <definedName name="EncumbranceMLNm">#REF!</definedName>
    <definedName name="ExpensesNm">#REF!</definedName>
    <definedName name="FacultyNm">#REF!</definedName>
    <definedName name="FacultyStfHStfNm">#REF!</definedName>
    <definedName name="FiscalYearNm">#REF!</definedName>
    <definedName name="FrmMonthNm">#REF!</definedName>
    <definedName name="FrmNm">#REF!</definedName>
    <definedName name="FrmYearNm">#REF!</definedName>
    <definedName name="FundEndDateNm">#REF!</definedName>
    <definedName name="FundNm">#REF!</definedName>
    <definedName name="HousestaffNm">#REF!</definedName>
    <definedName name="ITDNm">#REF!</definedName>
    <definedName name="LastReportRowNm">#REF!</definedName>
    <definedName name="LYMNm">#REF!</definedName>
    <definedName name="ObjectNm">#REF!</definedName>
    <definedName name="OrganizationNm">#REF!</definedName>
    <definedName name="PayPerioEndingNm">#REF!</definedName>
    <definedName name="ProjectChkNm">#REF!</definedName>
    <definedName name="ProjectNm">#REF!</definedName>
    <definedName name="ReappropriationsNm">#REF!</definedName>
    <definedName name="ReptFieldsNm">#REF!</definedName>
    <definedName name="rptRwNm">#REF!</definedName>
    <definedName name="SameShtNm">#REF!</definedName>
    <definedName name="SimplifiedNm">#REF!</definedName>
    <definedName name="SourceNm">#REF!</definedName>
    <definedName name="StaffNm">#REF!</definedName>
    <definedName name="SubDivisionNm">#REF!</definedName>
    <definedName name="SubNm">#REF!</definedName>
    <definedName name="SubTotalNm">#REF!</definedName>
    <definedName name="TitleNm">#REF!</definedName>
    <definedName name="ToMonthNm">#REF!</definedName>
    <definedName name="ToNm">#REF!</definedName>
    <definedName name="ToYearNm">#REF!</definedName>
    <definedName name="UnallowableListNm">#REF!</definedName>
    <definedName name="WarningListNm">#REF!</definedName>
    <definedName name="YTDNm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 l="1"/>
  <c r="D24" i="3" l="1"/>
  <c r="D21" i="3"/>
  <c r="D18" i="3"/>
  <c r="D15" i="3"/>
  <c r="H27" i="3"/>
  <c r="G27" i="3"/>
  <c r="F27" i="3"/>
  <c r="E27" i="3"/>
  <c r="D27" i="3" l="1"/>
  <c r="C5" i="3" l="1"/>
  <c r="E23" i="3" l="1"/>
  <c r="E20" i="3"/>
  <c r="E17" i="3"/>
  <c r="E14" i="3"/>
  <c r="F11" i="3"/>
  <c r="H23" i="3"/>
  <c r="H20" i="3"/>
  <c r="H17" i="3"/>
  <c r="H14" i="3"/>
  <c r="H11" i="3"/>
  <c r="F20" i="3"/>
  <c r="F14" i="3"/>
  <c r="G23" i="3"/>
  <c r="G20" i="3"/>
  <c r="G17" i="3"/>
  <c r="G14" i="3"/>
  <c r="G11" i="3"/>
  <c r="F23" i="3"/>
  <c r="F17" i="3"/>
  <c r="E11" i="3"/>
  <c r="G26" i="3" l="1"/>
  <c r="F26" i="3"/>
  <c r="D23" i="3"/>
  <c r="D11" i="3"/>
  <c r="E26" i="3"/>
  <c r="D14" i="3"/>
  <c r="D17" i="3"/>
  <c r="H26" i="3"/>
  <c r="D20" i="3"/>
  <c r="D26" i="3" l="1"/>
</calcChain>
</file>

<file path=xl/sharedStrings.xml><?xml version="1.0" encoding="utf-8"?>
<sst xmlns="http://schemas.openxmlformats.org/spreadsheetml/2006/main" count="44" uniqueCount="24">
  <si>
    <t>Total %:</t>
  </si>
  <si>
    <t>Total Cost:</t>
  </si>
  <si>
    <t>%:</t>
  </si>
  <si>
    <t>Cost:</t>
  </si>
  <si>
    <t>September:</t>
  </si>
  <si>
    <t>August:</t>
  </si>
  <si>
    <t>July:</t>
  </si>
  <si>
    <t>June:</t>
  </si>
  <si>
    <t>Total:</t>
  </si>
  <si>
    <t>Annual Salary 2020-21:</t>
  </si>
  <si>
    <t>Maximum Time Factors for 2020:</t>
  </si>
  <si>
    <t>Fund name</t>
  </si>
  <si>
    <t>FAU</t>
  </si>
  <si>
    <t>Funding Source:</t>
  </si>
  <si>
    <t>Faculty Name:</t>
  </si>
  <si>
    <t># OF 
DAYS WORKED</t>
  </si>
  <si>
    <t>TIME 
FACTOR</t>
  </si>
  <si>
    <t>Time Factors for Number of Days Worked Per Month for Academic Year Faculty</t>
  </si>
  <si>
    <t>FACULTY SUMMER SALARY WORKSHEET</t>
  </si>
  <si>
    <t>Department:</t>
  </si>
  <si>
    <t>(thru 9/30/20)</t>
  </si>
  <si>
    <t>Ninth Rate 2020-21:</t>
  </si>
  <si>
    <t>(Enter name)</t>
  </si>
  <si>
    <t>(Enter dept name)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</si>
</sst>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"/>
    <numFmt numFmtId="166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64" fontId="1" fillId="0" borderId="2" xfId="0" applyNumberFormat="1" applyFont="1" applyBorder="1"/>
    <xf numFmtId="0" fontId="1" fillId="0" borderId="4" xfId="0" applyFont="1" applyFill="1" applyBorder="1" applyAlignment="1">
      <alignment horizontal="center"/>
    </xf>
    <xf numFmtId="165" fontId="0" fillId="0" borderId="0" xfId="0" applyNumberFormat="1"/>
    <xf numFmtId="165" fontId="1" fillId="0" borderId="6" xfId="0" applyNumberFormat="1" applyFont="1" applyBorder="1"/>
    <xf numFmtId="0" fontId="1" fillId="0" borderId="8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1" fillId="0" borderId="0" xfId="0" applyNumberFormat="1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7" xfId="0" applyFill="1" applyBorder="1" applyAlignment="1">
      <alignment horizontal="center"/>
    </xf>
    <xf numFmtId="165" fontId="0" fillId="0" borderId="6" xfId="0" applyNumberFormat="1" applyFill="1" applyBorder="1"/>
    <xf numFmtId="0" fontId="0" fillId="0" borderId="3" xfId="0" applyFill="1" applyBorder="1" applyAlignment="1">
      <alignment horizontal="center"/>
    </xf>
    <xf numFmtId="164" fontId="0" fillId="0" borderId="2" xfId="0" applyNumberFormat="1" applyFill="1" applyBorder="1"/>
    <xf numFmtId="166" fontId="0" fillId="0" borderId="0" xfId="0" applyNumberFormat="1" applyFill="1"/>
    <xf numFmtId="0" fontId="0" fillId="0" borderId="0" xfId="0" applyFill="1" applyBorder="1"/>
    <xf numFmtId="164" fontId="2" fillId="2" borderId="1" xfId="0" applyNumberFormat="1" applyFon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7" fillId="3" borderId="9" xfId="0" applyFont="1" applyFill="1" applyBorder="1"/>
    <xf numFmtId="0" fontId="7" fillId="3" borderId="10" xfId="0" applyFont="1" applyFill="1" applyBorder="1"/>
    <xf numFmtId="0" fontId="7" fillId="3" borderId="1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65" fontId="5" fillId="0" borderId="0" xfId="0" applyNumberFormat="1" applyFont="1"/>
    <xf numFmtId="165" fontId="6" fillId="0" borderId="0" xfId="0" applyNumberFormat="1" applyFont="1"/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3" borderId="2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left"/>
    </xf>
    <xf numFmtId="165" fontId="6" fillId="0" borderId="24" xfId="0" applyNumberFormat="1" applyFont="1" applyBorder="1"/>
    <xf numFmtId="0" fontId="8" fillId="3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right"/>
    </xf>
    <xf numFmtId="0" fontId="0" fillId="0" borderId="8" xfId="0" applyFill="1" applyBorder="1"/>
    <xf numFmtId="0" fontId="0" fillId="0" borderId="5" xfId="0" applyFill="1" applyBorder="1"/>
    <xf numFmtId="0" fontId="0" fillId="0" borderId="4" xfId="0" applyFill="1" applyBorder="1"/>
    <xf numFmtId="0" fontId="0" fillId="0" borderId="1" xfId="0" applyFill="1" applyBorder="1"/>
    <xf numFmtId="0" fontId="9" fillId="2" borderId="8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0" fillId="2" borderId="10" xfId="0" applyFill="1" applyBorder="1"/>
    <xf numFmtId="0" fontId="6" fillId="0" borderId="0" xfId="0" applyFont="1" applyAlignment="1">
      <alignment horizontal="right"/>
    </xf>
    <xf numFmtId="0" fontId="7" fillId="3" borderId="1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K15" sqref="K15"/>
    </sheetView>
  </sheetViews>
  <sheetFormatPr defaultRowHeight="15" x14ac:dyDescent="0.25"/>
  <cols>
    <col min="1" max="8" width="12.7109375" customWidth="1"/>
    <col min="9" max="10" width="10.140625" bestFit="1" customWidth="1"/>
  </cols>
  <sheetData>
    <row r="1" spans="1:10" ht="23.25" x14ac:dyDescent="0.35">
      <c r="A1" s="52" t="s">
        <v>18</v>
      </c>
      <c r="B1" s="52"/>
      <c r="C1" s="52"/>
      <c r="D1" s="52"/>
      <c r="E1" s="52"/>
      <c r="F1" s="52"/>
      <c r="G1" s="52"/>
      <c r="H1" s="52"/>
    </row>
    <row r="2" spans="1:10" ht="15.75" x14ac:dyDescent="0.25">
      <c r="A2" s="53" t="s">
        <v>14</v>
      </c>
      <c r="B2" s="53"/>
      <c r="C2" s="28" t="s">
        <v>22</v>
      </c>
      <c r="D2" s="12"/>
    </row>
    <row r="3" spans="1:10" ht="15.75" x14ac:dyDescent="0.25">
      <c r="A3" s="53" t="s">
        <v>19</v>
      </c>
      <c r="B3" s="53"/>
      <c r="C3" s="28" t="s">
        <v>23</v>
      </c>
      <c r="D3" s="12"/>
    </row>
    <row r="4" spans="1:10" ht="15.75" x14ac:dyDescent="0.25">
      <c r="A4" s="53" t="s">
        <v>9</v>
      </c>
      <c r="B4" s="53"/>
      <c r="C4" s="29">
        <v>150000</v>
      </c>
    </row>
    <row r="5" spans="1:10" ht="16.5" thickBot="1" x14ac:dyDescent="0.3">
      <c r="A5" s="53" t="s">
        <v>21</v>
      </c>
      <c r="B5" s="53"/>
      <c r="C5" s="51">
        <f>C4/9</f>
        <v>16666.666666666668</v>
      </c>
      <c r="D5" s="3" t="s">
        <v>20</v>
      </c>
      <c r="J5" s="3"/>
    </row>
    <row r="6" spans="1:10" ht="16.5" thickTop="1" x14ac:dyDescent="0.25">
      <c r="A6" s="62"/>
      <c r="B6" s="62"/>
      <c r="C6" s="30"/>
      <c r="D6" s="11"/>
    </row>
    <row r="8" spans="1:10" ht="15.75" x14ac:dyDescent="0.25">
      <c r="E8" s="58" t="s">
        <v>10</v>
      </c>
      <c r="F8" s="59"/>
      <c r="G8" s="59"/>
      <c r="H8" s="60"/>
    </row>
    <row r="9" spans="1:10" x14ac:dyDescent="0.25">
      <c r="E9" s="10">
        <v>0.63160000000000005</v>
      </c>
      <c r="F9" s="9">
        <v>1.2104999999999999</v>
      </c>
      <c r="G9" s="9">
        <v>1.1052999999999999</v>
      </c>
      <c r="H9" s="20">
        <v>1</v>
      </c>
      <c r="J9" s="3"/>
    </row>
    <row r="10" spans="1:10" ht="15.75" x14ac:dyDescent="0.25">
      <c r="A10" s="63" t="s">
        <v>13</v>
      </c>
      <c r="B10" s="63"/>
      <c r="C10" s="25"/>
      <c r="D10" s="26" t="s">
        <v>8</v>
      </c>
      <c r="E10" s="27" t="s">
        <v>7</v>
      </c>
      <c r="F10" s="27" t="s">
        <v>6</v>
      </c>
      <c r="G10" s="27" t="s">
        <v>5</v>
      </c>
      <c r="H10" s="27" t="s">
        <v>4</v>
      </c>
    </row>
    <row r="11" spans="1:10" s="13" customFormat="1" x14ac:dyDescent="0.25">
      <c r="A11" s="54" t="s">
        <v>11</v>
      </c>
      <c r="B11" s="55"/>
      <c r="C11" s="14" t="s">
        <v>3</v>
      </c>
      <c r="D11" s="21">
        <f>SUM(E11:H11)</f>
        <v>0</v>
      </c>
      <c r="E11" s="15">
        <f>$C5*E12</f>
        <v>0</v>
      </c>
      <c r="F11" s="15">
        <f>$C5*F12</f>
        <v>0</v>
      </c>
      <c r="G11" s="15">
        <f>$C5*G12</f>
        <v>0</v>
      </c>
      <c r="H11" s="15">
        <f>$C5*H12</f>
        <v>0</v>
      </c>
      <c r="I11" s="18"/>
    </row>
    <row r="12" spans="1:10" s="13" customFormat="1" x14ac:dyDescent="0.25">
      <c r="A12" s="56" t="s">
        <v>12</v>
      </c>
      <c r="B12" s="57"/>
      <c r="C12" s="16" t="s">
        <v>2</v>
      </c>
      <c r="D12" s="22">
        <f>SUM(E12:H12)</f>
        <v>0</v>
      </c>
      <c r="E12" s="17">
        <v>0</v>
      </c>
      <c r="F12" s="17">
        <v>0</v>
      </c>
      <c r="G12" s="17">
        <v>0</v>
      </c>
      <c r="H12" s="17">
        <v>0</v>
      </c>
    </row>
    <row r="13" spans="1:10" x14ac:dyDescent="0.25">
      <c r="A13" s="61"/>
      <c r="B13" s="61"/>
      <c r="C13" s="8"/>
      <c r="D13" s="7"/>
      <c r="E13" s="7"/>
      <c r="F13" s="7"/>
      <c r="G13" s="7"/>
      <c r="H13" s="6"/>
    </row>
    <row r="14" spans="1:10" s="13" customFormat="1" x14ac:dyDescent="0.25">
      <c r="A14" s="54" t="s">
        <v>11</v>
      </c>
      <c r="B14" s="55"/>
      <c r="C14" s="14" t="s">
        <v>3</v>
      </c>
      <c r="D14" s="21">
        <f>SUM(E14:H14)</f>
        <v>0</v>
      </c>
      <c r="E14" s="15">
        <f>$C5*E15</f>
        <v>0</v>
      </c>
      <c r="F14" s="15">
        <f>$C5*F15</f>
        <v>0</v>
      </c>
      <c r="G14" s="15">
        <f>$C5*G15</f>
        <v>0</v>
      </c>
      <c r="H14" s="15">
        <f>$C5*H15</f>
        <v>0</v>
      </c>
      <c r="I14" s="18"/>
    </row>
    <row r="15" spans="1:10" s="13" customFormat="1" x14ac:dyDescent="0.25">
      <c r="A15" s="56" t="s">
        <v>12</v>
      </c>
      <c r="B15" s="57"/>
      <c r="C15" s="16" t="s">
        <v>2</v>
      </c>
      <c r="D15" s="22">
        <f>SUM(E15:H15)</f>
        <v>0</v>
      </c>
      <c r="E15" s="17">
        <v>0</v>
      </c>
      <c r="F15" s="17">
        <v>0</v>
      </c>
      <c r="G15" s="17">
        <v>0</v>
      </c>
      <c r="H15" s="17">
        <v>0</v>
      </c>
    </row>
    <row r="16" spans="1:10" x14ac:dyDescent="0.25">
      <c r="A16" s="61"/>
      <c r="B16" s="61"/>
      <c r="C16" s="8"/>
      <c r="D16" s="7"/>
      <c r="E16" s="7"/>
      <c r="F16" s="7"/>
      <c r="G16" s="7"/>
      <c r="H16" s="6"/>
    </row>
    <row r="17" spans="1:11" s="13" customFormat="1" x14ac:dyDescent="0.25">
      <c r="A17" s="54" t="s">
        <v>11</v>
      </c>
      <c r="B17" s="55"/>
      <c r="C17" s="14" t="s">
        <v>3</v>
      </c>
      <c r="D17" s="21">
        <f>SUM(E17:H17)</f>
        <v>0</v>
      </c>
      <c r="E17" s="15">
        <f>$C5*E18</f>
        <v>0</v>
      </c>
      <c r="F17" s="15">
        <f>$C5*F18</f>
        <v>0</v>
      </c>
      <c r="G17" s="15">
        <f>$C5*G18</f>
        <v>0</v>
      </c>
      <c r="H17" s="15">
        <f>$C5*H18</f>
        <v>0</v>
      </c>
      <c r="I17" s="18"/>
    </row>
    <row r="18" spans="1:11" s="13" customFormat="1" x14ac:dyDescent="0.25">
      <c r="A18" s="56" t="s">
        <v>12</v>
      </c>
      <c r="B18" s="57"/>
      <c r="C18" s="16" t="s">
        <v>2</v>
      </c>
      <c r="D18" s="22">
        <f>SUM(E18:H18)</f>
        <v>0</v>
      </c>
      <c r="E18" s="17">
        <v>0</v>
      </c>
      <c r="F18" s="17">
        <v>0</v>
      </c>
      <c r="G18" s="17">
        <v>0</v>
      </c>
      <c r="H18" s="17">
        <v>0</v>
      </c>
    </row>
    <row r="19" spans="1:11" x14ac:dyDescent="0.25">
      <c r="A19" s="61"/>
      <c r="B19" s="61"/>
      <c r="C19" s="8"/>
      <c r="D19" s="7"/>
      <c r="E19" s="7"/>
      <c r="F19" s="7"/>
      <c r="G19" s="7"/>
      <c r="H19" s="6"/>
    </row>
    <row r="20" spans="1:11" s="13" customFormat="1" x14ac:dyDescent="0.25">
      <c r="A20" s="54" t="s">
        <v>11</v>
      </c>
      <c r="B20" s="55"/>
      <c r="C20" s="14" t="s">
        <v>3</v>
      </c>
      <c r="D20" s="21">
        <f>SUM(E20:H20)</f>
        <v>0</v>
      </c>
      <c r="E20" s="15">
        <f>$C5*E21</f>
        <v>0</v>
      </c>
      <c r="F20" s="15">
        <f>$C5*F21</f>
        <v>0</v>
      </c>
      <c r="G20" s="15">
        <f>$C5*G21</f>
        <v>0</v>
      </c>
      <c r="H20" s="15">
        <f>$C5*H21</f>
        <v>0</v>
      </c>
      <c r="I20" s="18"/>
    </row>
    <row r="21" spans="1:11" s="13" customFormat="1" x14ac:dyDescent="0.25">
      <c r="A21" s="56" t="s">
        <v>12</v>
      </c>
      <c r="B21" s="57"/>
      <c r="C21" s="16" t="s">
        <v>2</v>
      </c>
      <c r="D21" s="22">
        <f>SUM(E21:H21)</f>
        <v>0</v>
      </c>
      <c r="E21" s="17">
        <v>0</v>
      </c>
      <c r="F21" s="17">
        <v>0</v>
      </c>
      <c r="G21" s="17">
        <v>0</v>
      </c>
      <c r="H21" s="17">
        <v>0</v>
      </c>
    </row>
    <row r="22" spans="1:11" x14ac:dyDescent="0.25">
      <c r="A22" s="61"/>
      <c r="B22" s="61"/>
      <c r="C22" s="8"/>
      <c r="D22" s="7"/>
      <c r="E22" s="7"/>
      <c r="F22" s="7"/>
      <c r="G22" s="7"/>
      <c r="H22" s="6"/>
    </row>
    <row r="23" spans="1:11" s="13" customFormat="1" x14ac:dyDescent="0.25">
      <c r="A23" s="54" t="s">
        <v>11</v>
      </c>
      <c r="B23" s="55"/>
      <c r="C23" s="14" t="s">
        <v>3</v>
      </c>
      <c r="D23" s="21">
        <f>SUM(E23:H23)</f>
        <v>0</v>
      </c>
      <c r="E23" s="15">
        <f>$C5*E24</f>
        <v>0</v>
      </c>
      <c r="F23" s="15">
        <f>$C5*F24</f>
        <v>0</v>
      </c>
      <c r="G23" s="15">
        <f>$C5*G24</f>
        <v>0</v>
      </c>
      <c r="H23" s="15">
        <f>$C5*H24</f>
        <v>0</v>
      </c>
      <c r="I23" s="18"/>
    </row>
    <row r="24" spans="1:11" s="13" customFormat="1" x14ac:dyDescent="0.25">
      <c r="A24" s="56" t="s">
        <v>12</v>
      </c>
      <c r="B24" s="57"/>
      <c r="C24" s="16" t="s">
        <v>2</v>
      </c>
      <c r="D24" s="22">
        <f>SUM(E24:H24)</f>
        <v>0</v>
      </c>
      <c r="E24" s="17">
        <v>0</v>
      </c>
      <c r="F24" s="17">
        <v>0</v>
      </c>
      <c r="G24" s="17">
        <v>0</v>
      </c>
      <c r="H24" s="17">
        <v>0</v>
      </c>
      <c r="K24" s="19"/>
    </row>
    <row r="25" spans="1:11" x14ac:dyDescent="0.25">
      <c r="A25" s="61"/>
      <c r="B25" s="61"/>
      <c r="C25" s="8"/>
      <c r="D25" s="7"/>
      <c r="E25" s="7"/>
      <c r="F25" s="7"/>
      <c r="G25" s="7"/>
      <c r="H25" s="6"/>
    </row>
    <row r="26" spans="1:11" x14ac:dyDescent="0.25">
      <c r="C26" s="5" t="s">
        <v>1</v>
      </c>
      <c r="D26" s="23">
        <f>SUM(E26:H26)</f>
        <v>0</v>
      </c>
      <c r="E26" s="4">
        <f>$E11+$E14+$E17+$E20+$E23</f>
        <v>0</v>
      </c>
      <c r="F26" s="4">
        <f>$F11+$F14+$F17+$F20+$F23</f>
        <v>0</v>
      </c>
      <c r="G26" s="4">
        <f>$G11+$G14+$G17+$G20+$G23</f>
        <v>0</v>
      </c>
      <c r="H26" s="4">
        <f>$H11+$H14+$H17+$H20+$H23</f>
        <v>0</v>
      </c>
      <c r="I26" s="3"/>
    </row>
    <row r="27" spans="1:11" x14ac:dyDescent="0.25">
      <c r="C27" s="2" t="s">
        <v>0</v>
      </c>
      <c r="D27" s="24">
        <f>SUM(E27:H27)</f>
        <v>0</v>
      </c>
      <c r="E27" s="1">
        <f>$E12+$E15+$E18+$E21+$E24</f>
        <v>0</v>
      </c>
      <c r="F27" s="1">
        <f>$F12+$F15+$F18+$F21+$F24</f>
        <v>0</v>
      </c>
      <c r="G27" s="1">
        <f>$G12+$G15+$G18+$G21+$G24</f>
        <v>0</v>
      </c>
      <c r="H27" s="1">
        <f>$H12+$H15+$H18+$H21+$H24</f>
        <v>0</v>
      </c>
    </row>
    <row r="30" spans="1:11" ht="15.75" thickBot="1" x14ac:dyDescent="0.3">
      <c r="B30" s="50" t="s">
        <v>17</v>
      </c>
      <c r="C30" s="48"/>
      <c r="D30" s="48"/>
      <c r="E30" s="48"/>
      <c r="F30" s="48"/>
      <c r="G30" s="49"/>
    </row>
    <row r="31" spans="1:11" ht="46.5" thickTop="1" thickBot="1" x14ac:dyDescent="0.3">
      <c r="B31" s="36" t="s">
        <v>15</v>
      </c>
      <c r="C31" s="37" t="s">
        <v>16</v>
      </c>
      <c r="D31" s="36" t="s">
        <v>15</v>
      </c>
      <c r="E31" s="40" t="s">
        <v>16</v>
      </c>
      <c r="F31" s="36" t="s">
        <v>15</v>
      </c>
      <c r="G31" s="40" t="s">
        <v>16</v>
      </c>
    </row>
    <row r="32" spans="1:11" ht="15.75" thickTop="1" x14ac:dyDescent="0.25">
      <c r="B32" s="41">
        <v>1</v>
      </c>
      <c r="C32" s="42">
        <v>5.2600000000000001E-2</v>
      </c>
      <c r="D32" s="38">
        <v>9</v>
      </c>
      <c r="E32" s="39">
        <v>0.47370000000000001</v>
      </c>
      <c r="F32" s="41">
        <v>17</v>
      </c>
      <c r="G32" s="42">
        <v>0.89470000000000005</v>
      </c>
    </row>
    <row r="33" spans="2:7" x14ac:dyDescent="0.25">
      <c r="B33" s="32">
        <v>2</v>
      </c>
      <c r="C33" s="33">
        <v>0.1053</v>
      </c>
      <c r="D33" s="43">
        <v>10</v>
      </c>
      <c r="E33" s="44">
        <v>0.52629999999999999</v>
      </c>
      <c r="F33" s="32">
        <v>18</v>
      </c>
      <c r="G33" s="33">
        <v>0.94740000000000002</v>
      </c>
    </row>
    <row r="34" spans="2:7" x14ac:dyDescent="0.25">
      <c r="B34" s="43">
        <v>3</v>
      </c>
      <c r="C34" s="44">
        <v>0.15790000000000001</v>
      </c>
      <c r="D34" s="32">
        <v>11</v>
      </c>
      <c r="E34" s="33">
        <v>0.57889999999999997</v>
      </c>
      <c r="F34" s="43">
        <v>19</v>
      </c>
      <c r="G34" s="45">
        <v>1</v>
      </c>
    </row>
    <row r="35" spans="2:7" x14ac:dyDescent="0.25">
      <c r="B35" s="32">
        <v>4</v>
      </c>
      <c r="C35" s="33">
        <v>0.21049999999999999</v>
      </c>
      <c r="D35" s="43">
        <v>12</v>
      </c>
      <c r="E35" s="44">
        <v>0.63160000000000005</v>
      </c>
      <c r="F35" s="32">
        <v>20</v>
      </c>
      <c r="G35" s="33">
        <v>1.0526</v>
      </c>
    </row>
    <row r="36" spans="2:7" x14ac:dyDescent="0.25">
      <c r="B36" s="43">
        <v>5</v>
      </c>
      <c r="C36" s="44">
        <v>0.26319999999999999</v>
      </c>
      <c r="D36" s="32">
        <v>13</v>
      </c>
      <c r="E36" s="33">
        <v>0.68420000000000003</v>
      </c>
      <c r="F36" s="43">
        <v>21</v>
      </c>
      <c r="G36" s="44">
        <v>1.1052999999999999</v>
      </c>
    </row>
    <row r="37" spans="2:7" x14ac:dyDescent="0.25">
      <c r="B37" s="32">
        <v>6</v>
      </c>
      <c r="C37" s="33">
        <v>0.31580000000000003</v>
      </c>
      <c r="D37" s="43">
        <v>14</v>
      </c>
      <c r="E37" s="44">
        <v>0.73680000000000001</v>
      </c>
      <c r="F37" s="32">
        <v>22</v>
      </c>
      <c r="G37" s="33">
        <v>1.1578999999999999</v>
      </c>
    </row>
    <row r="38" spans="2:7" ht="15.75" thickBot="1" x14ac:dyDescent="0.3">
      <c r="B38" s="43">
        <v>7</v>
      </c>
      <c r="C38" s="44">
        <v>0.36840000000000001</v>
      </c>
      <c r="D38" s="32">
        <v>15</v>
      </c>
      <c r="E38" s="33">
        <v>0.78949999999999998</v>
      </c>
      <c r="F38" s="46">
        <v>23</v>
      </c>
      <c r="G38" s="47">
        <v>1.1205000000000001</v>
      </c>
    </row>
    <row r="39" spans="2:7" ht="16.5" thickTop="1" thickBot="1" x14ac:dyDescent="0.3">
      <c r="B39" s="34">
        <v>8</v>
      </c>
      <c r="C39" s="35">
        <v>0.42109999999999997</v>
      </c>
      <c r="D39" s="46">
        <v>16</v>
      </c>
      <c r="E39" s="47">
        <v>0.84209999999999996</v>
      </c>
      <c r="F39" s="31"/>
      <c r="G39" s="12"/>
    </row>
    <row r="40" spans="2:7" ht="15.75" thickTop="1" x14ac:dyDescent="0.25"/>
  </sheetData>
  <mergeCells count="23">
    <mergeCell ref="A25:B25"/>
    <mergeCell ref="A4:B4"/>
    <mergeCell ref="A5:B5"/>
    <mergeCell ref="A6:B6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0:B10"/>
    <mergeCell ref="A11:B11"/>
    <mergeCell ref="A1:H1"/>
    <mergeCell ref="A3:B3"/>
    <mergeCell ref="A2:B2"/>
    <mergeCell ref="A23:B23"/>
    <mergeCell ref="A24:B24"/>
    <mergeCell ref="E8:H8"/>
    <mergeCell ref="A12:B12"/>
  </mergeCells>
  <pageMargins left="0.7" right="0.7" top="0.75" bottom="0.75" header="0.3" footer="0.3"/>
  <pageSetup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 salary 05.15.20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 Blum</dc:creator>
  <cp:lastModifiedBy>Marsha Blum</cp:lastModifiedBy>
  <cp:lastPrinted>2020-05-15T08:32:00Z</cp:lastPrinted>
  <dcterms:created xsi:type="dcterms:W3CDTF">2017-04-27T18:47:57Z</dcterms:created>
  <dcterms:modified xsi:type="dcterms:W3CDTF">2020-05-15T08:54:16Z</dcterms:modified>
</cp:coreProperties>
</file>